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<sst xmlns="http://schemas.openxmlformats.org/spreadsheetml/2006/main" count="23" uniqueCount="20">
  <si>
    <t>附件1</t>
  </si>
  <si>
    <t>广州市2022年市级第一次预算调整方案总表</t>
  </si>
  <si>
    <t>单位：万元</t>
  </si>
  <si>
    <t>资金来源</t>
  </si>
  <si>
    <t>金额</t>
  </si>
  <si>
    <t>项目安排</t>
  </si>
  <si>
    <t>收入调增合计</t>
  </si>
  <si>
    <t>支出调增合计</t>
  </si>
  <si>
    <t>政府性基金预算</t>
  </si>
  <si>
    <t>新增2022年地方政府专项债券额度</t>
  </si>
  <si>
    <t>1.地铁建设项目</t>
  </si>
  <si>
    <t>2.国铁、城际铁路建设项目</t>
  </si>
  <si>
    <t>3.白云机场三期扩建项目</t>
  </si>
  <si>
    <t>4.广州科技教育城建设项目</t>
  </si>
  <si>
    <t>5.污水联合防治项目</t>
  </si>
  <si>
    <t>6.花都空铁联运枢纽建设项目</t>
  </si>
  <si>
    <t>7.医院建设项目</t>
  </si>
  <si>
    <t>社保基金预算</t>
  </si>
  <si>
    <t>动用失业保险基金历年结余</t>
  </si>
  <si>
    <t xml:space="preserve">  失业保险基金预算支出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</si>
</sst>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&quot;  &quot;@"/>
    <numFmt numFmtId="178" formatCode="0.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2"/>
      <name val="楷体"/>
      <family val="0"/>
    </font>
    <font>
      <sz val="14"/>
      <name val="黑体"/>
      <family val="0"/>
    </font>
    <font>
      <sz val="14"/>
      <name val="楷体"/>
      <family val="0"/>
    </font>
    <font>
      <sz val="14"/>
      <name val="仿宋"/>
      <family val="0"/>
    </font>
    <font>
      <sz val="22"/>
      <name val="方正小标宋简体"/>
      <family val="0"/>
    </font>
    <font>
      <sz val="14"/>
      <name val="Times New Roman"/>
      <family val="1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76" fontId="8" fillId="0" borderId="9" xfId="27" applyNumberFormat="1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76" fontId="8" fillId="33" borderId="9" xfId="27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6" fontId="9" fillId="0" borderId="9" xfId="27" applyNumberFormat="1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8" fillId="0" borderId="9" xfId="27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78" fontId="4" fillId="0" borderId="0" xfId="0" applyNumberFormat="1" applyFont="1" applyAlignment="1">
      <alignment horizontal="center" vertical="center"/>
    </xf>
  </cellXfs>
  <cellStyles count="50">
    <cellStyle name="Normal" xfId="0"/>
    <cellStyle name="千位分隔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selection activeCell="F6" sqref="F6"/>
    </sheetView>
  </sheetViews>
  <sheetFormatPr defaultColWidth="9.00390625" defaultRowHeight="25.5" customHeight="1"/>
  <cols>
    <col min="1" max="1" width="32.125" style="6" customWidth="1"/>
    <col min="2" max="2" width="17.25390625" style="6" customWidth="1"/>
    <col min="3" max="3" width="58.75390625" style="6" customWidth="1"/>
    <col min="4" max="4" width="17.25390625" style="6" customWidth="1"/>
    <col min="5" max="5" width="9.00390625" style="6" bestFit="1" customWidth="1"/>
    <col min="6" max="6" width="18.75390625" style="6" bestFit="1" customWidth="1"/>
    <col min="7" max="32" width="9.00390625" style="6" bestFit="1" customWidth="1"/>
    <col min="33" max="16384" width="9.00390625" style="6" customWidth="1"/>
  </cols>
  <sheetData>
    <row r="1" s="1" customFormat="1" ht="25.5" customHeight="1">
      <c r="A1" s="1" t="s">
        <v>0</v>
      </c>
    </row>
    <row r="2" spans="1:4" ht="24.75" customHeight="1">
      <c r="A2" s="7" t="s">
        <v>1</v>
      </c>
      <c r="B2" s="7"/>
      <c r="C2" s="7"/>
      <c r="D2" s="7"/>
    </row>
    <row r="3" s="2" customFormat="1" ht="12" customHeight="1">
      <c r="D3" s="8" t="s">
        <v>2</v>
      </c>
    </row>
    <row r="4" spans="1:4" s="3" customFormat="1" ht="27" customHeight="1">
      <c r="A4" s="9" t="s">
        <v>3</v>
      </c>
      <c r="B4" s="9" t="s">
        <v>4</v>
      </c>
      <c r="C4" s="9" t="s">
        <v>5</v>
      </c>
      <c r="D4" s="9" t="s">
        <v>4</v>
      </c>
    </row>
    <row r="5" spans="1:6" s="3" customFormat="1" ht="27" customHeight="1">
      <c r="A5" s="9" t="s">
        <v>6</v>
      </c>
      <c r="B5" s="10">
        <f>B6+B14</f>
        <v>2001185</v>
      </c>
      <c r="C5" s="9" t="s">
        <v>7</v>
      </c>
      <c r="D5" s="10">
        <f>D6+D14</f>
        <v>2001185</v>
      </c>
      <c r="F5" s="21"/>
    </row>
    <row r="6" spans="1:4" s="4" customFormat="1" ht="27" customHeight="1">
      <c r="A6" s="11" t="s">
        <v>8</v>
      </c>
      <c r="B6" s="12">
        <f>D6</f>
        <v>1599500</v>
      </c>
      <c r="C6" s="11" t="s">
        <v>8</v>
      </c>
      <c r="D6" s="12">
        <f>SUM(D7:D13)</f>
        <v>1599500</v>
      </c>
    </row>
    <row r="7" spans="1:4" s="5" customFormat="1" ht="27" customHeight="1">
      <c r="A7" s="13" t="s">
        <v>9</v>
      </c>
      <c r="B7" s="14"/>
      <c r="C7" s="15" t="s">
        <v>10</v>
      </c>
      <c r="D7" s="10">
        <v>178000</v>
      </c>
    </row>
    <row r="8" spans="1:4" s="5" customFormat="1" ht="27" customHeight="1">
      <c r="A8" s="16"/>
      <c r="B8" s="14"/>
      <c r="C8" s="15" t="s">
        <v>11</v>
      </c>
      <c r="D8" s="10">
        <v>450600</v>
      </c>
    </row>
    <row r="9" spans="1:4" s="5" customFormat="1" ht="27" customHeight="1">
      <c r="A9" s="16"/>
      <c r="B9" s="14"/>
      <c r="C9" s="15" t="s">
        <v>12</v>
      </c>
      <c r="D9" s="10">
        <v>275900</v>
      </c>
    </row>
    <row r="10" spans="1:4" s="5" customFormat="1" ht="27" customHeight="1">
      <c r="A10" s="16"/>
      <c r="B10" s="14"/>
      <c r="C10" s="15" t="s">
        <v>13</v>
      </c>
      <c r="D10" s="10">
        <v>320000</v>
      </c>
    </row>
    <row r="11" spans="1:4" s="5" customFormat="1" ht="27" customHeight="1">
      <c r="A11" s="16"/>
      <c r="B11" s="14"/>
      <c r="C11" s="15" t="s">
        <v>14</v>
      </c>
      <c r="D11" s="10">
        <v>280000</v>
      </c>
    </row>
    <row r="12" spans="1:4" s="5" customFormat="1" ht="27" customHeight="1">
      <c r="A12" s="16"/>
      <c r="B12" s="14"/>
      <c r="C12" s="15" t="s">
        <v>15</v>
      </c>
      <c r="D12" s="10">
        <v>55000</v>
      </c>
    </row>
    <row r="13" spans="1:4" s="5" customFormat="1" ht="27" customHeight="1">
      <c r="A13" s="17"/>
      <c r="B13" s="14"/>
      <c r="C13" s="15" t="s">
        <v>16</v>
      </c>
      <c r="D13" s="10">
        <v>40000</v>
      </c>
    </row>
    <row r="14" spans="1:4" s="4" customFormat="1" ht="27" customHeight="1">
      <c r="A14" s="11" t="s">
        <v>17</v>
      </c>
      <c r="B14" s="12">
        <f>D14</f>
        <v>401685</v>
      </c>
      <c r="C14" s="11" t="s">
        <v>17</v>
      </c>
      <c r="D14" s="12">
        <f>SUM(D15:D21)</f>
        <v>401685</v>
      </c>
    </row>
    <row r="15" spans="1:4" ht="27" customHeight="1">
      <c r="A15" s="18" t="s">
        <v>18</v>
      </c>
      <c r="B15" s="19">
        <v>401685</v>
      </c>
      <c r="C15" s="20" t="s">
        <v>19</v>
      </c>
      <c r="D15" s="19">
        <v>401685</v>
      </c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</sheetData>
  <sheetProtection/>
  <mergeCells count="3">
    <mergeCell ref="A2:D2"/>
    <mergeCell ref="A7:A13"/>
    <mergeCell ref="B7:B13"/>
  </mergeCells>
  <printOptions horizontalCentered="1"/>
  <pageMargins left="0.7513888888888889" right="0.7513888888888889" top="0.60625" bottom="0.60625" header="0.5" footer="0.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甘梦怀</dc:creator>
  <cp:keywords/>
  <dc:description/>
  <cp:lastModifiedBy>ht706</cp:lastModifiedBy>
  <dcterms:created xsi:type="dcterms:W3CDTF">1996-12-19T17:32:42Z</dcterms:created>
  <dcterms:modified xsi:type="dcterms:W3CDTF">2022-05-19T11:09:36Z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14621557FB8F41EA913DE1FF224B321E</vt:lpwstr>
  </property>
  <property fmtid="{D5CDD505-2E9C-101B-9397-08002B2CF9AE}" pid="4" name="퀀_generated_2.-2147483648">
    <vt:i4>2052</vt:i4>
  </property>
</Properties>
</file>