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附件2" sheetId="1" r:id="rId1"/>
  </sheets>
  <definedNames>
    <definedName name="_xlnm._FilterDatabase" localSheetId="0" hidden="1">附件2!$A$4:$G$52</definedName>
    <definedName name="_xlnm.Print_Titles" localSheetId="0">附件2!$3:$4</definedName>
  </definedNames>
  <calcPr calcId="144525"/>
</workbook>
</file>

<file path=xl/sharedStrings.xml><?xml version="1.0" encoding="utf-8"?>
<sst xmlns="http://schemas.openxmlformats.org/spreadsheetml/2006/main" count="128" uniqueCount="42">
  <si>
    <t>附件2</t>
  </si>
  <si>
    <t>广州市2023年普通高中国家助学金和免学杂费补助资金分配表</t>
  </si>
  <si>
    <t>单位：元</t>
  </si>
  <si>
    <r>
      <rPr>
        <b/>
        <sz val="11"/>
        <rFont val="宋体"/>
        <charset val="134"/>
      </rPr>
      <t>序号</t>
    </r>
  </si>
  <si>
    <t>部门</t>
  </si>
  <si>
    <r>
      <rPr>
        <b/>
        <sz val="11"/>
        <rFont val="宋体"/>
        <charset val="134"/>
      </rPr>
      <t>单位</t>
    </r>
  </si>
  <si>
    <r>
      <rPr>
        <b/>
        <sz val="11"/>
        <rFont val="宋体"/>
        <charset val="134"/>
      </rPr>
      <t>项目名称</t>
    </r>
  </si>
  <si>
    <r>
      <rPr>
        <b/>
        <sz val="11"/>
        <rFont val="宋体"/>
        <charset val="134"/>
      </rPr>
      <t>支出功能</t>
    </r>
    <r>
      <rPr>
        <b/>
        <sz val="11"/>
        <rFont val="Times New Roman"/>
        <charset val="204"/>
      </rPr>
      <t xml:space="preserve">
</t>
    </r>
    <r>
      <rPr>
        <b/>
        <sz val="11"/>
        <rFont val="宋体"/>
        <charset val="134"/>
      </rPr>
      <t>分类科目</t>
    </r>
  </si>
  <si>
    <r>
      <rPr>
        <b/>
        <sz val="11"/>
        <rFont val="宋体"/>
        <charset val="134"/>
      </rPr>
      <t>金额</t>
    </r>
  </si>
  <si>
    <t>备注</t>
  </si>
  <si>
    <r>
      <rPr>
        <b/>
        <sz val="11"/>
        <rFont val="宋体"/>
        <charset val="134"/>
      </rPr>
      <t>合计</t>
    </r>
  </si>
  <si>
    <r>
      <rPr>
        <b/>
        <sz val="11"/>
        <rFont val="宋体"/>
        <charset val="134"/>
      </rPr>
      <t>市本级小计</t>
    </r>
  </si>
  <si>
    <t>广州市教育局</t>
  </si>
  <si>
    <t>广东广雅中学</t>
  </si>
  <si>
    <t>2023年高中学生资助资金（助学金资金）</t>
  </si>
  <si>
    <t>2050204-高中教育</t>
  </si>
  <si>
    <t>2023年高中学生资助资金（免学杂费资金）</t>
  </si>
  <si>
    <t>广州市执信中学</t>
  </si>
  <si>
    <t>广州市第二中学</t>
  </si>
  <si>
    <t>广州市第六中学</t>
  </si>
  <si>
    <t>广州市协和学校</t>
  </si>
  <si>
    <t>广州市铁一中学</t>
  </si>
  <si>
    <t>广东华侨中学</t>
  </si>
  <si>
    <t>广州外国语学校</t>
  </si>
  <si>
    <t>广州市美术中学</t>
  </si>
  <si>
    <t>广州市启明学校</t>
  </si>
  <si>
    <t>广州市启聪学校</t>
  </si>
  <si>
    <t>广州大学</t>
  </si>
  <si>
    <t>广州大学附属中学</t>
  </si>
  <si>
    <r>
      <rPr>
        <b/>
        <sz val="11"/>
        <rFont val="宋体"/>
        <charset val="134"/>
      </rPr>
      <t>区级小计</t>
    </r>
  </si>
  <si>
    <t>越秀区</t>
  </si>
  <si>
    <t>2300245-教育共同财政事权转移支付支出</t>
  </si>
  <si>
    <t>海珠区</t>
  </si>
  <si>
    <t>荔湾区</t>
  </si>
  <si>
    <t>天河区</t>
  </si>
  <si>
    <t>白云区</t>
  </si>
  <si>
    <t>黄埔区</t>
  </si>
  <si>
    <t>花都区</t>
  </si>
  <si>
    <t>番禺区</t>
  </si>
  <si>
    <t>南沙区</t>
  </si>
  <si>
    <t>从化区</t>
  </si>
  <si>
    <t>增城区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</si>
</sst>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2"/>
      <name val="宋体"/>
      <charset val="134"/>
    </font>
    <font>
      <sz val="14"/>
      <name val="黑体"/>
      <charset val="134"/>
    </font>
    <font>
      <sz val="22"/>
      <name val="方正小标宋简体"/>
      <charset val="134"/>
    </font>
    <font>
      <sz val="12"/>
      <name val="Times New Roman"/>
      <charset val="204"/>
    </font>
    <font>
      <b/>
      <sz val="11"/>
      <name val="Times New Roman"/>
      <charset val="134"/>
    </font>
    <font>
      <b/>
      <sz val="11"/>
      <name val="宋体"/>
      <charset val="134"/>
    </font>
    <font>
      <sz val="11"/>
      <name val="Times New Roman"/>
      <charset val="204"/>
    </font>
    <font>
      <sz val="11"/>
      <name val="宋体"/>
      <charset val="134"/>
    </font>
    <font>
      <b/>
      <sz val="11"/>
      <name val="Times New Roman"/>
      <charset val="204"/>
    </font>
    <font>
      <sz val="11"/>
      <name val="Times New Roman"/>
      <charset val="134"/>
    </font>
    <font>
      <sz val="11"/>
      <name val="宋体"/>
      <charset val="20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i/>
      <sz val="11"/>
      <color rgb="FF7F7F7F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Times New Roman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12" fillId="14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4" fillId="0" borderId="0"/>
    <xf numFmtId="0" fontId="18" fillId="0" borderId="0" applyProtection="false">
      <alignment vertical="center"/>
    </xf>
    <xf numFmtId="0" fontId="22" fillId="0" borderId="4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5" fillId="0" borderId="5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30" fillId="28" borderId="6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27" fillId="25" borderId="6" applyNumberFormat="false" applyAlignment="false" applyProtection="false">
      <alignment vertical="center"/>
    </xf>
    <xf numFmtId="0" fontId="31" fillId="28" borderId="7" applyNumberFormat="false" applyAlignment="false" applyProtection="false">
      <alignment vertical="center"/>
    </xf>
    <xf numFmtId="0" fontId="33" fillId="32" borderId="9" applyNumberFormat="false" applyAlignment="false" applyProtection="false">
      <alignment vertical="center"/>
    </xf>
    <xf numFmtId="0" fontId="32" fillId="0" borderId="8" applyNumberFormat="false" applyFill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11" fillId="11" borderId="0" applyNumberFormat="false" applyBorder="false" applyAlignment="false" applyProtection="false">
      <alignment vertical="center"/>
    </xf>
    <xf numFmtId="0" fontId="17" fillId="10" borderId="2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0" fillId="0" borderId="0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true" applyAlignment="true" applyProtection="true">
      <alignment vertical="center"/>
    </xf>
    <xf numFmtId="0" fontId="0" fillId="0" borderId="0" xfId="0" applyNumberFormat="true" applyFont="true" applyFill="true" applyBorder="true" applyAlignment="true" applyProtection="true">
      <alignment vertical="center"/>
    </xf>
    <xf numFmtId="0" fontId="0" fillId="0" borderId="0" xfId="0" applyFont="true" applyFill="true" applyAlignment="true" applyProtection="true">
      <alignment vertical="center"/>
    </xf>
    <xf numFmtId="0" fontId="0" fillId="0" borderId="0" xfId="0" applyNumberFormat="true" applyFont="true" applyFill="true" applyBorder="true" applyAlignment="true" applyProtection="true">
      <alignment horizontal="center" vertical="center"/>
    </xf>
    <xf numFmtId="0" fontId="0" fillId="0" borderId="0" xfId="0" applyNumberFormat="true" applyFont="true" applyFill="true" applyBorder="true" applyAlignment="true" applyProtection="true">
      <alignment horizontal="center" vertical="center" wrapText="true"/>
    </xf>
    <xf numFmtId="0" fontId="0" fillId="0" borderId="0" xfId="0" applyNumberFormat="true" applyFont="true" applyFill="true" applyBorder="true" applyAlignment="true" applyProtection="true">
      <alignment horizontal="left" vertical="center"/>
    </xf>
    <xf numFmtId="0" fontId="0" fillId="0" borderId="0" xfId="0" applyFont="true" applyBorder="true" applyAlignment="true" applyProtection="true">
      <alignment vertical="center"/>
    </xf>
    <xf numFmtId="176" fontId="0" fillId="0" borderId="0" xfId="0" applyNumberFormat="true" applyFont="true" applyBorder="true" applyAlignment="true" applyProtection="true">
      <alignment horizontal="right" vertical="center"/>
    </xf>
    <xf numFmtId="0" fontId="1" fillId="0" borderId="0" xfId="0" applyNumberFormat="true" applyFont="true" applyFill="true" applyBorder="true" applyAlignment="true" applyProtection="true">
      <alignment vertical="center"/>
    </xf>
    <xf numFmtId="0" fontId="2" fillId="0" borderId="0" xfId="0" applyNumberFormat="true" applyFont="true" applyFill="true" applyAlignment="true" applyProtection="true">
      <alignment horizontal="center" vertical="center" wrapText="true"/>
    </xf>
    <xf numFmtId="0" fontId="3" fillId="0" borderId="0" xfId="0" applyNumberFormat="true" applyFont="true" applyFill="true" applyBorder="true" applyAlignment="true" applyProtection="true">
      <alignment horizontal="center" vertical="center"/>
    </xf>
    <xf numFmtId="0" fontId="3" fillId="0" borderId="0" xfId="0" applyNumberFormat="true" applyFont="true" applyFill="true" applyBorder="true" applyAlignment="true" applyProtection="true">
      <alignment horizontal="center" vertical="center" wrapText="true"/>
    </xf>
    <xf numFmtId="0" fontId="3" fillId="0" borderId="0" xfId="0" applyNumberFormat="true" applyFont="true" applyFill="true" applyBorder="true" applyAlignment="true" applyProtection="true">
      <alignment horizontal="left" vertical="center"/>
    </xf>
    <xf numFmtId="0" fontId="4" fillId="0" borderId="1" xfId="0" applyNumberFormat="true" applyFont="true" applyFill="true" applyBorder="true" applyAlignment="true" applyProtection="true">
      <alignment horizontal="center" vertical="center" wrapText="true"/>
    </xf>
    <xf numFmtId="0" fontId="5" fillId="0" borderId="1" xfId="0" applyNumberFormat="true" applyFont="true" applyFill="true" applyBorder="true" applyAlignment="true" applyProtection="true">
      <alignment horizontal="center" vertical="center" wrapText="true"/>
    </xf>
    <xf numFmtId="0" fontId="6" fillId="0" borderId="1" xfId="0" applyNumberFormat="true" applyFont="true" applyFill="true" applyBorder="true" applyAlignment="true" applyProtection="true">
      <alignment horizontal="center" vertical="center" wrapText="true"/>
    </xf>
    <xf numFmtId="0" fontId="7" fillId="0" borderId="1" xfId="0" applyFont="true" applyFill="true" applyBorder="true" applyAlignment="true" applyProtection="true">
      <alignment horizontal="center" vertical="center" wrapText="true"/>
    </xf>
    <xf numFmtId="0" fontId="7" fillId="0" borderId="1" xfId="0" applyFont="true" applyFill="true" applyBorder="true" applyAlignment="true" applyProtection="true">
      <alignment vertical="center" wrapText="true"/>
    </xf>
    <xf numFmtId="0" fontId="7" fillId="0" borderId="1" xfId="0" applyNumberFormat="true" applyFont="true" applyFill="true" applyBorder="true" applyAlignment="true" applyProtection="true">
      <alignment horizontal="center" vertical="center" wrapText="true"/>
    </xf>
    <xf numFmtId="0" fontId="3" fillId="0" borderId="0" xfId="0" applyNumberFormat="true" applyFont="true" applyFill="true" applyBorder="true" applyAlignment="true" applyProtection="true">
      <alignment vertical="center"/>
    </xf>
    <xf numFmtId="176" fontId="0" fillId="0" borderId="0" xfId="0" applyNumberFormat="true" applyFont="true" applyFill="true" applyBorder="true" applyAlignment="true" applyProtection="true">
      <alignment horizontal="right" vertical="center"/>
    </xf>
    <xf numFmtId="176" fontId="4" fillId="0" borderId="1" xfId="0" applyNumberFormat="true" applyFont="true" applyFill="true" applyBorder="true" applyAlignment="true" applyProtection="true">
      <alignment horizontal="center" vertical="center" wrapText="true"/>
    </xf>
    <xf numFmtId="43" fontId="8" fillId="0" borderId="1" xfId="0" applyNumberFormat="true" applyFont="true" applyFill="true" applyBorder="true" applyAlignment="true" applyProtection="true">
      <alignment horizontal="center" vertical="center"/>
    </xf>
    <xf numFmtId="0" fontId="7" fillId="0" borderId="1" xfId="0" applyNumberFormat="true" applyFont="true" applyFill="true" applyBorder="true" applyAlignment="true" applyProtection="true">
      <alignment vertical="center" wrapText="true"/>
    </xf>
    <xf numFmtId="0" fontId="9" fillId="0" borderId="1" xfId="0" applyFont="true" applyFill="true" applyBorder="true" applyAlignment="true" applyProtection="true">
      <alignment horizontal="center" vertical="center" wrapText="true"/>
    </xf>
    <xf numFmtId="43" fontId="6" fillId="0" borderId="1" xfId="0" applyNumberFormat="true" applyFont="true" applyFill="true" applyBorder="true" applyAlignment="true" applyProtection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vertical="center" wrapText="true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样式 1" xfId="10"/>
    <cellStyle name="常规_Sheet1 (2)_6" xfId="11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G52"/>
  <sheetViews>
    <sheetView tabSelected="1" workbookViewId="0">
      <pane ySplit="4" topLeftCell="A5" activePane="bottomLeft" state="frozen"/>
      <selection/>
      <selection pane="bottomLeft" activeCell="E8" sqref="E8"/>
    </sheetView>
  </sheetViews>
  <sheetFormatPr defaultColWidth="8.75" defaultRowHeight="14.25" outlineLevelCol="6"/>
  <cols>
    <col min="1" max="1" width="7" style="4" customWidth="true"/>
    <col min="2" max="2" width="12.625" style="5" customWidth="true"/>
    <col min="3" max="3" width="25.2916666666667" style="5" customWidth="true"/>
    <col min="4" max="4" width="29.2916666666667" style="6" customWidth="true"/>
    <col min="5" max="5" width="24.625" style="7" customWidth="true"/>
    <col min="6" max="6" width="18.625" style="8" customWidth="true"/>
    <col min="7" max="7" width="21.175" style="7" customWidth="true"/>
    <col min="8" max="16384" width="8.75" style="7"/>
  </cols>
  <sheetData>
    <row r="1" ht="24" customHeight="true" spans="1:1">
      <c r="A1" s="9" t="s">
        <v>0</v>
      </c>
    </row>
    <row r="2" ht="40" customHeight="true" spans="1:7">
      <c r="A2" s="10" t="s">
        <v>1</v>
      </c>
      <c r="B2" s="10"/>
      <c r="C2" s="10"/>
      <c r="D2" s="10"/>
      <c r="E2" s="10"/>
      <c r="F2" s="10"/>
      <c r="G2" s="10"/>
    </row>
    <row r="3" ht="21.5" customHeight="true" spans="1:7">
      <c r="A3" s="11"/>
      <c r="B3" s="12"/>
      <c r="C3" s="12"/>
      <c r="D3" s="13"/>
      <c r="E3" s="20"/>
      <c r="F3" s="20"/>
      <c r="G3" s="21" t="s">
        <v>2</v>
      </c>
    </row>
    <row r="4" s="1" customFormat="true" ht="45" customHeight="true" spans="1:7">
      <c r="A4" s="14" t="s">
        <v>3</v>
      </c>
      <c r="B4" s="15" t="s">
        <v>4</v>
      </c>
      <c r="C4" s="14" t="s">
        <v>5</v>
      </c>
      <c r="D4" s="14" t="s">
        <v>6</v>
      </c>
      <c r="E4" s="14" t="s">
        <v>7</v>
      </c>
      <c r="F4" s="22" t="s">
        <v>8</v>
      </c>
      <c r="G4" s="15" t="s">
        <v>9</v>
      </c>
    </row>
    <row r="5" s="2" customFormat="true" ht="36" customHeight="true" spans="1:7">
      <c r="A5" s="14" t="s">
        <v>10</v>
      </c>
      <c r="B5" s="14"/>
      <c r="C5" s="14"/>
      <c r="D5" s="14"/>
      <c r="E5" s="14"/>
      <c r="F5" s="23">
        <f>F6+F30</f>
        <v>1854090</v>
      </c>
      <c r="G5" s="24"/>
    </row>
    <row r="6" s="2" customFormat="true" ht="32" customHeight="true" spans="1:7">
      <c r="A6" s="14" t="s">
        <v>11</v>
      </c>
      <c r="B6" s="14"/>
      <c r="C6" s="14"/>
      <c r="D6" s="14"/>
      <c r="E6" s="14"/>
      <c r="F6" s="23">
        <f>SUM(F7:F29)</f>
        <v>349695</v>
      </c>
      <c r="G6" s="24"/>
    </row>
    <row r="7" s="2" customFormat="true" ht="32" customHeight="true" spans="1:7">
      <c r="A7" s="16">
        <v>1</v>
      </c>
      <c r="B7" s="17" t="s">
        <v>12</v>
      </c>
      <c r="C7" s="17" t="s">
        <v>13</v>
      </c>
      <c r="D7" s="18" t="s">
        <v>14</v>
      </c>
      <c r="E7" s="25" t="s">
        <v>15</v>
      </c>
      <c r="F7" s="26">
        <v>32400</v>
      </c>
      <c r="G7" s="18"/>
    </row>
    <row r="8" s="2" customFormat="true" ht="32" customHeight="true" spans="1:7">
      <c r="A8" s="16">
        <v>2</v>
      </c>
      <c r="B8" s="17"/>
      <c r="C8" s="17"/>
      <c r="D8" s="18" t="s">
        <v>16</v>
      </c>
      <c r="E8" s="25" t="s">
        <v>15</v>
      </c>
      <c r="F8" s="26">
        <v>1905</v>
      </c>
      <c r="G8" s="18"/>
    </row>
    <row r="9" s="2" customFormat="true" ht="32" customHeight="true" spans="1:7">
      <c r="A9" s="16">
        <v>3</v>
      </c>
      <c r="B9" s="17"/>
      <c r="C9" s="17" t="s">
        <v>17</v>
      </c>
      <c r="D9" s="18" t="s">
        <v>14</v>
      </c>
      <c r="E9" s="25" t="s">
        <v>15</v>
      </c>
      <c r="F9" s="26">
        <v>5400</v>
      </c>
      <c r="G9" s="18"/>
    </row>
    <row r="10" s="2" customFormat="true" ht="32" customHeight="true" spans="1:7">
      <c r="A10" s="16">
        <v>4</v>
      </c>
      <c r="B10" s="17"/>
      <c r="C10" s="17"/>
      <c r="D10" s="18" t="s">
        <v>16</v>
      </c>
      <c r="E10" s="25" t="s">
        <v>15</v>
      </c>
      <c r="F10" s="26">
        <v>2250</v>
      </c>
      <c r="G10" s="18"/>
    </row>
    <row r="11" s="2" customFormat="true" ht="32" customHeight="true" spans="1:7">
      <c r="A11" s="16">
        <v>5</v>
      </c>
      <c r="B11" s="17"/>
      <c r="C11" s="17" t="s">
        <v>18</v>
      </c>
      <c r="D11" s="18" t="s">
        <v>14</v>
      </c>
      <c r="E11" s="25" t="s">
        <v>15</v>
      </c>
      <c r="F11" s="26">
        <v>3600</v>
      </c>
      <c r="G11" s="18"/>
    </row>
    <row r="12" s="2" customFormat="true" ht="32" customHeight="true" spans="1:7">
      <c r="A12" s="16">
        <v>6</v>
      </c>
      <c r="B12" s="17"/>
      <c r="C12" s="17"/>
      <c r="D12" s="18" t="s">
        <v>16</v>
      </c>
      <c r="E12" s="25" t="s">
        <v>15</v>
      </c>
      <c r="F12" s="26">
        <v>3000</v>
      </c>
      <c r="G12" s="18"/>
    </row>
    <row r="13" s="2" customFormat="true" ht="32" customHeight="true" spans="1:7">
      <c r="A13" s="16">
        <v>7</v>
      </c>
      <c r="B13" s="17"/>
      <c r="C13" s="17" t="s">
        <v>19</v>
      </c>
      <c r="D13" s="18" t="s">
        <v>14</v>
      </c>
      <c r="E13" s="25" t="s">
        <v>15</v>
      </c>
      <c r="F13" s="26">
        <v>24000</v>
      </c>
      <c r="G13" s="18"/>
    </row>
    <row r="14" s="2" customFormat="true" ht="32" customHeight="true" spans="1:7">
      <c r="A14" s="16">
        <v>8</v>
      </c>
      <c r="B14" s="17"/>
      <c r="C14" s="17"/>
      <c r="D14" s="18" t="s">
        <v>16</v>
      </c>
      <c r="E14" s="25" t="s">
        <v>15</v>
      </c>
      <c r="F14" s="26">
        <v>1500</v>
      </c>
      <c r="G14" s="18"/>
    </row>
    <row r="15" s="2" customFormat="true" ht="32" customHeight="true" spans="1:7">
      <c r="A15" s="16">
        <v>9</v>
      </c>
      <c r="B15" s="17"/>
      <c r="C15" s="17" t="s">
        <v>20</v>
      </c>
      <c r="D15" s="18" t="s">
        <v>14</v>
      </c>
      <c r="E15" s="25" t="s">
        <v>15</v>
      </c>
      <c r="F15" s="26">
        <v>24000</v>
      </c>
      <c r="G15" s="18"/>
    </row>
    <row r="16" s="2" customFormat="true" ht="32" customHeight="true" spans="1:7">
      <c r="A16" s="16">
        <v>10</v>
      </c>
      <c r="B16" s="17"/>
      <c r="C16" s="17"/>
      <c r="D16" s="18" t="s">
        <v>16</v>
      </c>
      <c r="E16" s="25" t="s">
        <v>15</v>
      </c>
      <c r="F16" s="26">
        <v>2655</v>
      </c>
      <c r="G16" s="18"/>
    </row>
    <row r="17" s="2" customFormat="true" ht="32" customHeight="true" spans="1:7">
      <c r="A17" s="16">
        <v>11</v>
      </c>
      <c r="B17" s="17"/>
      <c r="C17" s="17" t="s">
        <v>21</v>
      </c>
      <c r="D17" s="18" t="s">
        <v>14</v>
      </c>
      <c r="E17" s="25" t="s">
        <v>15</v>
      </c>
      <c r="F17" s="26">
        <v>600</v>
      </c>
      <c r="G17" s="18"/>
    </row>
    <row r="18" s="2" customFormat="true" ht="32" customHeight="true" spans="1:7">
      <c r="A18" s="16">
        <v>12</v>
      </c>
      <c r="B18" s="17"/>
      <c r="C18" s="17" t="s">
        <v>22</v>
      </c>
      <c r="D18" s="18" t="s">
        <v>14</v>
      </c>
      <c r="E18" s="25" t="s">
        <v>15</v>
      </c>
      <c r="F18" s="26">
        <v>3000</v>
      </c>
      <c r="G18" s="18"/>
    </row>
    <row r="19" s="2" customFormat="true" ht="32" customHeight="true" spans="1:7">
      <c r="A19" s="16">
        <v>13</v>
      </c>
      <c r="B19" s="17"/>
      <c r="C19" s="17"/>
      <c r="D19" s="18" t="s">
        <v>16</v>
      </c>
      <c r="E19" s="25" t="s">
        <v>15</v>
      </c>
      <c r="F19" s="26">
        <v>2250</v>
      </c>
      <c r="G19" s="18"/>
    </row>
    <row r="20" s="2" customFormat="true" ht="32" customHeight="true" spans="1:7">
      <c r="A20" s="16">
        <v>14</v>
      </c>
      <c r="B20" s="17"/>
      <c r="C20" s="17" t="s">
        <v>23</v>
      </c>
      <c r="D20" s="18" t="s">
        <v>14</v>
      </c>
      <c r="E20" s="25" t="s">
        <v>15</v>
      </c>
      <c r="F20" s="26">
        <v>600</v>
      </c>
      <c r="G20" s="18"/>
    </row>
    <row r="21" s="2" customFormat="true" ht="32" customHeight="true" spans="1:7">
      <c r="A21" s="16">
        <v>15</v>
      </c>
      <c r="B21" s="17"/>
      <c r="C21" s="17"/>
      <c r="D21" s="18" t="s">
        <v>16</v>
      </c>
      <c r="E21" s="25" t="s">
        <v>15</v>
      </c>
      <c r="F21" s="26">
        <v>1155</v>
      </c>
      <c r="G21" s="18"/>
    </row>
    <row r="22" s="2" customFormat="true" ht="32" customHeight="true" spans="1:7">
      <c r="A22" s="16">
        <v>16</v>
      </c>
      <c r="B22" s="17"/>
      <c r="C22" s="17" t="s">
        <v>24</v>
      </c>
      <c r="D22" s="18" t="s">
        <v>14</v>
      </c>
      <c r="E22" s="25" t="s">
        <v>15</v>
      </c>
      <c r="F22" s="26">
        <v>6000</v>
      </c>
      <c r="G22" s="18"/>
    </row>
    <row r="23" s="2" customFormat="true" ht="32" customHeight="true" spans="1:7">
      <c r="A23" s="16">
        <v>17</v>
      </c>
      <c r="B23" s="17"/>
      <c r="C23" s="17"/>
      <c r="D23" s="18" t="s">
        <v>16</v>
      </c>
      <c r="E23" s="25" t="s">
        <v>15</v>
      </c>
      <c r="F23" s="26">
        <v>7500</v>
      </c>
      <c r="G23" s="18"/>
    </row>
    <row r="24" s="2" customFormat="true" ht="32" customHeight="true" spans="1:7">
      <c r="A24" s="16">
        <v>18</v>
      </c>
      <c r="B24" s="17"/>
      <c r="C24" s="17" t="s">
        <v>25</v>
      </c>
      <c r="D24" s="18" t="s">
        <v>14</v>
      </c>
      <c r="E24" s="25" t="s">
        <v>15</v>
      </c>
      <c r="F24" s="26">
        <v>21600</v>
      </c>
      <c r="G24" s="18"/>
    </row>
    <row r="25" s="2" customFormat="true" ht="32" customHeight="true" spans="1:7">
      <c r="A25" s="16">
        <v>19</v>
      </c>
      <c r="B25" s="17"/>
      <c r="C25" s="17"/>
      <c r="D25" s="18" t="s">
        <v>16</v>
      </c>
      <c r="E25" s="25" t="s">
        <v>15</v>
      </c>
      <c r="F25" s="26">
        <v>41580</v>
      </c>
      <c r="G25" s="18"/>
    </row>
    <row r="26" s="2" customFormat="true" ht="32" customHeight="true" spans="1:7">
      <c r="A26" s="16">
        <v>20</v>
      </c>
      <c r="B26" s="17"/>
      <c r="C26" s="17" t="s">
        <v>26</v>
      </c>
      <c r="D26" s="18" t="s">
        <v>14</v>
      </c>
      <c r="E26" s="25" t="s">
        <v>15</v>
      </c>
      <c r="F26" s="26">
        <v>53400</v>
      </c>
      <c r="G26" s="18"/>
    </row>
    <row r="27" s="2" customFormat="true" ht="32" customHeight="true" spans="1:7">
      <c r="A27" s="16">
        <v>21</v>
      </c>
      <c r="B27" s="17"/>
      <c r="C27" s="17"/>
      <c r="D27" s="18" t="s">
        <v>16</v>
      </c>
      <c r="E27" s="25" t="s">
        <v>15</v>
      </c>
      <c r="F27" s="26">
        <v>102795</v>
      </c>
      <c r="G27" s="18"/>
    </row>
    <row r="28" s="2" customFormat="true" ht="32" customHeight="true" spans="1:7">
      <c r="A28" s="16">
        <v>22</v>
      </c>
      <c r="B28" s="17" t="s">
        <v>27</v>
      </c>
      <c r="C28" s="17" t="s">
        <v>28</v>
      </c>
      <c r="D28" s="18" t="s">
        <v>14</v>
      </c>
      <c r="E28" s="25" t="s">
        <v>15</v>
      </c>
      <c r="F28" s="26">
        <v>3600</v>
      </c>
      <c r="G28" s="18"/>
    </row>
    <row r="29" s="2" customFormat="true" ht="32" customHeight="true" spans="1:7">
      <c r="A29" s="16">
        <v>23</v>
      </c>
      <c r="B29" s="17"/>
      <c r="C29" s="17"/>
      <c r="D29" s="18" t="s">
        <v>16</v>
      </c>
      <c r="E29" s="25" t="s">
        <v>15</v>
      </c>
      <c r="F29" s="26">
        <v>4905</v>
      </c>
      <c r="G29" s="18"/>
    </row>
    <row r="30" s="2" customFormat="true" ht="32" customHeight="true" spans="1:7">
      <c r="A30" s="14" t="s">
        <v>29</v>
      </c>
      <c r="B30" s="14"/>
      <c r="C30" s="14"/>
      <c r="D30" s="14"/>
      <c r="E30" s="14"/>
      <c r="F30" s="23">
        <f>SUM(F31:F52)</f>
        <v>1504395</v>
      </c>
      <c r="G30" s="24"/>
    </row>
    <row r="31" s="3" customFormat="true" ht="32" customHeight="true" spans="1:7">
      <c r="A31" s="16">
        <v>24</v>
      </c>
      <c r="B31" s="19" t="s">
        <v>30</v>
      </c>
      <c r="C31" s="19"/>
      <c r="D31" s="18" t="s">
        <v>14</v>
      </c>
      <c r="E31" s="16" t="s">
        <v>31</v>
      </c>
      <c r="F31" s="26">
        <v>21000</v>
      </c>
      <c r="G31" s="27"/>
    </row>
    <row r="32" s="3" customFormat="true" ht="32" customHeight="true" spans="1:7">
      <c r="A32" s="16">
        <v>25</v>
      </c>
      <c r="B32" s="19"/>
      <c r="C32" s="19"/>
      <c r="D32" s="18" t="s">
        <v>16</v>
      </c>
      <c r="E32" s="16" t="s">
        <v>31</v>
      </c>
      <c r="F32" s="26">
        <v>18525</v>
      </c>
      <c r="G32" s="27"/>
    </row>
    <row r="33" s="3" customFormat="true" ht="32" customHeight="true" spans="1:7">
      <c r="A33" s="16">
        <v>26</v>
      </c>
      <c r="B33" s="19" t="s">
        <v>32</v>
      </c>
      <c r="C33" s="19"/>
      <c r="D33" s="18" t="s">
        <v>14</v>
      </c>
      <c r="E33" s="16" t="s">
        <v>31</v>
      </c>
      <c r="F33" s="26">
        <v>31200</v>
      </c>
      <c r="G33" s="27"/>
    </row>
    <row r="34" s="3" customFormat="true" ht="32" customHeight="true" spans="1:7">
      <c r="A34" s="16">
        <v>27</v>
      </c>
      <c r="B34" s="19"/>
      <c r="C34" s="19"/>
      <c r="D34" s="18" t="s">
        <v>16</v>
      </c>
      <c r="E34" s="16" t="s">
        <v>31</v>
      </c>
      <c r="F34" s="26">
        <v>12180</v>
      </c>
      <c r="G34" s="27"/>
    </row>
    <row r="35" s="3" customFormat="true" ht="32" customHeight="true" spans="1:7">
      <c r="A35" s="16">
        <v>28</v>
      </c>
      <c r="B35" s="19" t="s">
        <v>33</v>
      </c>
      <c r="C35" s="19"/>
      <c r="D35" s="18" t="s">
        <v>14</v>
      </c>
      <c r="E35" s="16" t="s">
        <v>31</v>
      </c>
      <c r="F35" s="26">
        <v>46200</v>
      </c>
      <c r="G35" s="27"/>
    </row>
    <row r="36" s="3" customFormat="true" ht="32" customHeight="true" spans="1:7">
      <c r="A36" s="16">
        <v>29</v>
      </c>
      <c r="B36" s="19"/>
      <c r="C36" s="19"/>
      <c r="D36" s="18" t="s">
        <v>16</v>
      </c>
      <c r="E36" s="16" t="s">
        <v>31</v>
      </c>
      <c r="F36" s="26">
        <v>42465</v>
      </c>
      <c r="G36" s="27"/>
    </row>
    <row r="37" s="3" customFormat="true" ht="32" customHeight="true" spans="1:7">
      <c r="A37" s="16">
        <v>30</v>
      </c>
      <c r="B37" s="19" t="s">
        <v>34</v>
      </c>
      <c r="C37" s="19"/>
      <c r="D37" s="18" t="s">
        <v>14</v>
      </c>
      <c r="E37" s="16" t="s">
        <v>31</v>
      </c>
      <c r="F37" s="26">
        <v>39000</v>
      </c>
      <c r="G37" s="27"/>
    </row>
    <row r="38" s="3" customFormat="true" ht="32" customHeight="true" spans="1:7">
      <c r="A38" s="16">
        <v>31</v>
      </c>
      <c r="B38" s="19"/>
      <c r="C38" s="19"/>
      <c r="D38" s="18" t="s">
        <v>16</v>
      </c>
      <c r="E38" s="16" t="s">
        <v>31</v>
      </c>
      <c r="F38" s="26">
        <v>41265</v>
      </c>
      <c r="G38" s="27"/>
    </row>
    <row r="39" s="3" customFormat="true" ht="32" customHeight="true" spans="1:7">
      <c r="A39" s="16">
        <v>32</v>
      </c>
      <c r="B39" s="19" t="s">
        <v>35</v>
      </c>
      <c r="C39" s="19"/>
      <c r="D39" s="18" t="s">
        <v>14</v>
      </c>
      <c r="E39" s="16" t="s">
        <v>31</v>
      </c>
      <c r="F39" s="26">
        <v>90600</v>
      </c>
      <c r="G39" s="27"/>
    </row>
    <row r="40" s="3" customFormat="true" ht="32" customHeight="true" spans="1:7">
      <c r="A40" s="16">
        <v>33</v>
      </c>
      <c r="B40" s="19"/>
      <c r="C40" s="19"/>
      <c r="D40" s="18" t="s">
        <v>16</v>
      </c>
      <c r="E40" s="16" t="s">
        <v>31</v>
      </c>
      <c r="F40" s="26">
        <v>51015</v>
      </c>
      <c r="G40" s="27"/>
    </row>
    <row r="41" s="3" customFormat="true" ht="32" customHeight="true" spans="1:7">
      <c r="A41" s="16">
        <v>34</v>
      </c>
      <c r="B41" s="19" t="s">
        <v>36</v>
      </c>
      <c r="C41" s="19"/>
      <c r="D41" s="18" t="s">
        <v>14</v>
      </c>
      <c r="E41" s="16" t="s">
        <v>31</v>
      </c>
      <c r="F41" s="26">
        <v>49200</v>
      </c>
      <c r="G41" s="27"/>
    </row>
    <row r="42" s="3" customFormat="true" ht="32" customHeight="true" spans="1:7">
      <c r="A42" s="16">
        <v>35</v>
      </c>
      <c r="B42" s="19"/>
      <c r="C42" s="19"/>
      <c r="D42" s="18" t="s">
        <v>16</v>
      </c>
      <c r="E42" s="16" t="s">
        <v>31</v>
      </c>
      <c r="F42" s="26">
        <v>17430</v>
      </c>
      <c r="G42" s="27"/>
    </row>
    <row r="43" s="3" customFormat="true" ht="32" customHeight="true" spans="1:7">
      <c r="A43" s="16">
        <v>36</v>
      </c>
      <c r="B43" s="19" t="s">
        <v>37</v>
      </c>
      <c r="C43" s="19"/>
      <c r="D43" s="18" t="s">
        <v>14</v>
      </c>
      <c r="E43" s="16" t="s">
        <v>31</v>
      </c>
      <c r="F43" s="26">
        <v>96000</v>
      </c>
      <c r="G43" s="27"/>
    </row>
    <row r="44" s="3" customFormat="true" ht="32" customHeight="true" spans="1:7">
      <c r="A44" s="16">
        <v>37</v>
      </c>
      <c r="B44" s="19"/>
      <c r="C44" s="19"/>
      <c r="D44" s="18" t="s">
        <v>16</v>
      </c>
      <c r="E44" s="16" t="s">
        <v>31</v>
      </c>
      <c r="F44" s="26">
        <v>59085</v>
      </c>
      <c r="G44" s="27"/>
    </row>
    <row r="45" s="3" customFormat="true" ht="32" customHeight="true" spans="1:7">
      <c r="A45" s="16">
        <v>38</v>
      </c>
      <c r="B45" s="19" t="s">
        <v>38</v>
      </c>
      <c r="C45" s="19"/>
      <c r="D45" s="18" t="s">
        <v>14</v>
      </c>
      <c r="E45" s="16" t="s">
        <v>31</v>
      </c>
      <c r="F45" s="26">
        <v>111000</v>
      </c>
      <c r="G45" s="27"/>
    </row>
    <row r="46" s="3" customFormat="true" ht="32" customHeight="true" spans="1:7">
      <c r="A46" s="16">
        <v>39</v>
      </c>
      <c r="B46" s="19"/>
      <c r="C46" s="19"/>
      <c r="D46" s="18" t="s">
        <v>16</v>
      </c>
      <c r="E46" s="16" t="s">
        <v>31</v>
      </c>
      <c r="F46" s="26">
        <v>54825</v>
      </c>
      <c r="G46" s="27"/>
    </row>
    <row r="47" s="3" customFormat="true" ht="32" customHeight="true" spans="1:7">
      <c r="A47" s="16">
        <v>40</v>
      </c>
      <c r="B47" s="19" t="s">
        <v>39</v>
      </c>
      <c r="C47" s="19"/>
      <c r="D47" s="18" t="s">
        <v>14</v>
      </c>
      <c r="E47" s="16" t="s">
        <v>31</v>
      </c>
      <c r="F47" s="26">
        <v>43200</v>
      </c>
      <c r="G47" s="27"/>
    </row>
    <row r="48" s="3" customFormat="true" ht="32" customHeight="true" spans="1:7">
      <c r="A48" s="16">
        <v>41</v>
      </c>
      <c r="B48" s="19"/>
      <c r="C48" s="19"/>
      <c r="D48" s="18" t="s">
        <v>16</v>
      </c>
      <c r="E48" s="16" t="s">
        <v>31</v>
      </c>
      <c r="F48" s="26">
        <v>42810</v>
      </c>
      <c r="G48" s="27"/>
    </row>
    <row r="49" s="3" customFormat="true" ht="32" customHeight="true" spans="1:7">
      <c r="A49" s="16">
        <v>42</v>
      </c>
      <c r="B49" s="19" t="s">
        <v>40</v>
      </c>
      <c r="C49" s="19"/>
      <c r="D49" s="18" t="s">
        <v>14</v>
      </c>
      <c r="E49" s="16" t="s">
        <v>31</v>
      </c>
      <c r="F49" s="26">
        <v>240000</v>
      </c>
      <c r="G49" s="27"/>
    </row>
    <row r="50" s="3" customFormat="true" ht="32" customHeight="true" spans="1:7">
      <c r="A50" s="16">
        <v>43</v>
      </c>
      <c r="B50" s="19"/>
      <c r="C50" s="19"/>
      <c r="D50" s="18" t="s">
        <v>16</v>
      </c>
      <c r="E50" s="16" t="s">
        <v>31</v>
      </c>
      <c r="F50" s="26">
        <v>156075</v>
      </c>
      <c r="G50" s="27"/>
    </row>
    <row r="51" s="3" customFormat="true" ht="32" customHeight="true" spans="1:7">
      <c r="A51" s="16">
        <v>44</v>
      </c>
      <c r="B51" s="19" t="s">
        <v>41</v>
      </c>
      <c r="C51" s="19"/>
      <c r="D51" s="18" t="s">
        <v>14</v>
      </c>
      <c r="E51" s="16" t="s">
        <v>31</v>
      </c>
      <c r="F51" s="26">
        <v>193200</v>
      </c>
      <c r="G51" s="27"/>
    </row>
    <row r="52" s="3" customFormat="true" ht="32" customHeight="true" spans="1:7">
      <c r="A52" s="16">
        <v>45</v>
      </c>
      <c r="B52" s="19"/>
      <c r="C52" s="19"/>
      <c r="D52" s="18" t="s">
        <v>16</v>
      </c>
      <c r="E52" s="16" t="s">
        <v>31</v>
      </c>
      <c r="F52" s="26">
        <v>48120</v>
      </c>
      <c r="G52" s="27"/>
    </row>
  </sheetData>
  <sortState ref="A48:B69">
    <sortCondition ref="A48:A69"/>
  </sortState>
  <mergeCells count="28">
    <mergeCell ref="A2:G2"/>
    <mergeCell ref="A5:E5"/>
    <mergeCell ref="A6:E6"/>
    <mergeCell ref="A30:E30"/>
    <mergeCell ref="B7:B27"/>
    <mergeCell ref="B28:B29"/>
    <mergeCell ref="C7:C8"/>
    <mergeCell ref="C9:C10"/>
    <mergeCell ref="C11:C12"/>
    <mergeCell ref="C13:C14"/>
    <mergeCell ref="C15:C16"/>
    <mergeCell ref="C18:C19"/>
    <mergeCell ref="C20:C21"/>
    <mergeCell ref="C22:C23"/>
    <mergeCell ref="C24:C25"/>
    <mergeCell ref="C26:C27"/>
    <mergeCell ref="C28:C29"/>
    <mergeCell ref="B47:C48"/>
    <mergeCell ref="B49:C50"/>
    <mergeCell ref="B51:C52"/>
    <mergeCell ref="B45:C46"/>
    <mergeCell ref="B43:C44"/>
    <mergeCell ref="B41:C42"/>
    <mergeCell ref="B39:C40"/>
    <mergeCell ref="B37:C38"/>
    <mergeCell ref="B35:C36"/>
    <mergeCell ref="B33:C34"/>
    <mergeCell ref="B31:C32"/>
  </mergeCells>
  <printOptions horizontalCentered="true"/>
  <pageMargins left="0.550694444444444" right="0.550694444444444" top="0.511805555555556" bottom="0.511805555555556" header="0.275" footer="0.275"/>
  <pageSetup paperSize="9" scale="61" fitToHeight="0" orientation="portrait" horizontalDpi="600" verticalDpi="600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ht706</dc:creator>
  <cp:lastModifiedBy>ht706</cp:lastModifiedBy>
  <dcterms:created xsi:type="dcterms:W3CDTF">2022-02-04T14:32:00Z</dcterms:created>
  <dcterms:modified xsi:type="dcterms:W3CDTF">2023-01-10T11:01:53Z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597F2FD242B64A029A94163A945BD97E</vt:lpwstr>
  </property>
</Properties>
</file>